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<sst xmlns="http://schemas.openxmlformats.org/spreadsheetml/2006/main" count="25" uniqueCount="16">
  <si>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сечение, мм2</t>
  </si>
  <si>
    <t>Сум. мощность нагрузки, Вт</t>
  </si>
  <si>
    <t>потери мощности, %</t>
  </si>
  <si>
    <t>длина макс, м</t>
  </si>
  <si>
    <t>сопротивление нагрузки, Ом</t>
  </si>
  <si>
    <t>длина, м</t>
  </si>
  <si>
    <t>Примечания</t>
  </si>
  <si>
    <t>1. Серые ячейки - для ввода исходных данных, синие - результат.</t>
  </si>
  <si>
    <t>2. Потери мощности определяются как отношение мощностей, рассеиваемых в кабеле и в нагрузке</t>
  </si>
  <si>
    <t>3. Рекомендуемые допустимые потери для линий 100 В - 7...10%</t>
  </si>
  <si>
    <t>4. Рекомендуемые допустимые потери для низкоомной нагрузки  - 5…7%</t>
  </si>
  <si>
    <t>Макс. длина кабеля при заданном сечении для высокоомной нагрузки (линия 100 В)</t>
  </si>
  <si>
    <t>Макс. длина кабеля при заданном сечении для низкоомной нагрузки (от 2 Ом)</t>
  </si>
  <si>
    <t>Миним. сечение кабеля при заданной длине для высокоомной нагрузки (линия 100 В)</t>
  </si>
  <si>
    <t>Миним. сечение кабеля при заданной длине для низкоомной нагрузки (от 2 Ом)</t>
  </si>
  <si>
    <t>сечение мин, мм2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</si>
</sst>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7"/>
      <color indexed="2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/>
    </xf>
    <xf numFmtId="172" fontId="6" fillId="34" borderId="1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24.00390625" style="1" customWidth="1"/>
    <col min="2" max="2" width="17.25390625" style="1" customWidth="1"/>
    <col min="3" max="3" width="11.625" style="1" customWidth="1"/>
    <col min="4" max="4" width="14.25390625" style="1" customWidth="1"/>
    <col min="5" max="16384" width="9.125" style="1" customWidth="1"/>
  </cols>
  <sheetData>
    <row r="1" ht="12">
      <c r="B1" s="2"/>
    </row>
    <row r="2" spans="1:4" ht="12">
      <c r="A2" s="21" t="s">
        <v>11</v>
      </c>
      <c r="B2" s="21"/>
      <c r="C2" s="21"/>
      <c r="D2" s="21"/>
    </row>
    <row r="3" spans="1:4" ht="12.75" thickBot="1">
      <c r="A3" s="3" t="s">
        <v>1</v>
      </c>
      <c r="B3" s="3" t="s">
        <v>2</v>
      </c>
      <c r="C3" s="3" t="s">
        <v>0</v>
      </c>
      <c r="D3" s="4" t="s">
        <v>3</v>
      </c>
    </row>
    <row r="4" spans="1:4" ht="12.75" thickBot="1">
      <c r="A4" s="9">
        <v>360</v>
      </c>
      <c r="B4" s="9">
        <v>7</v>
      </c>
      <c r="C4" s="9">
        <v>2.5</v>
      </c>
      <c r="D4" s="19">
        <f>C4*((POWER(100,2)/A4)*B4/100)/(0.0178*2)</f>
        <v>136.54806491885145</v>
      </c>
    </row>
    <row r="5" spans="1:4" ht="12">
      <c r="A5" s="10"/>
      <c r="B5" s="10"/>
      <c r="C5" s="10"/>
      <c r="D5" s="11"/>
    </row>
    <row r="6" spans="1:4" ht="12">
      <c r="A6" s="22" t="s">
        <v>12</v>
      </c>
      <c r="B6" s="22"/>
      <c r="C6" s="22"/>
      <c r="D6" s="22"/>
    </row>
    <row r="7" spans="1:4" ht="12.75" thickBot="1">
      <c r="A7" s="12" t="s">
        <v>4</v>
      </c>
      <c r="B7" s="13" t="s">
        <v>2</v>
      </c>
      <c r="C7" s="13" t="s">
        <v>0</v>
      </c>
      <c r="D7" s="14" t="s">
        <v>3</v>
      </c>
    </row>
    <row r="8" spans="1:4" ht="12.75" thickBot="1">
      <c r="A8" s="15">
        <v>8</v>
      </c>
      <c r="B8" s="9">
        <v>5</v>
      </c>
      <c r="C8" s="9">
        <v>1.5</v>
      </c>
      <c r="D8" s="19">
        <f>C8*((A8*B8/100))/(0.0178*2)</f>
        <v>16.853932584269664</v>
      </c>
    </row>
    <row r="9" spans="1:4" ht="12">
      <c r="A9" s="10"/>
      <c r="B9" s="10"/>
      <c r="C9" s="10"/>
      <c r="D9" s="11"/>
    </row>
    <row r="10" spans="1:4" ht="12">
      <c r="A10" s="10"/>
      <c r="B10" s="10"/>
      <c r="C10" s="10"/>
      <c r="D10" s="11"/>
    </row>
    <row r="11" spans="1:4" ht="12">
      <c r="A11" s="20" t="s">
        <v>13</v>
      </c>
      <c r="B11" s="20"/>
      <c r="C11" s="20"/>
      <c r="D11" s="20"/>
    </row>
    <row r="12" spans="1:9" ht="12.75" thickBot="1">
      <c r="A12" s="13" t="s">
        <v>1</v>
      </c>
      <c r="B12" s="13" t="s">
        <v>2</v>
      </c>
      <c r="C12" s="12" t="s">
        <v>5</v>
      </c>
      <c r="D12" s="14" t="s">
        <v>15</v>
      </c>
      <c r="I12" s="18"/>
    </row>
    <row r="13" spans="1:4" ht="12.75" thickBot="1">
      <c r="A13" s="9">
        <v>360</v>
      </c>
      <c r="B13" s="9">
        <v>7</v>
      </c>
      <c r="C13" s="9">
        <v>136.5</v>
      </c>
      <c r="D13" s="19">
        <f>C13/((POWER(100,2)/A13)*B13/100)*(0.0178*2)</f>
        <v>2.4991199999999996</v>
      </c>
    </row>
    <row r="14" spans="1:4" ht="12">
      <c r="A14" s="16"/>
      <c r="B14" s="16"/>
      <c r="C14" s="16"/>
      <c r="D14" s="17"/>
    </row>
    <row r="15" spans="1:4" ht="12">
      <c r="A15" s="20" t="s">
        <v>14</v>
      </c>
      <c r="B15" s="20"/>
      <c r="C15" s="20"/>
      <c r="D15" s="20"/>
    </row>
    <row r="16" spans="1:4" ht="12.75" thickBot="1">
      <c r="A16" s="12" t="s">
        <v>4</v>
      </c>
      <c r="B16" s="13" t="s">
        <v>2</v>
      </c>
      <c r="C16" s="12" t="s">
        <v>5</v>
      </c>
      <c r="D16" s="14" t="s">
        <v>15</v>
      </c>
    </row>
    <row r="17" spans="1:4" ht="12.75" thickBot="1">
      <c r="A17" s="15">
        <v>8</v>
      </c>
      <c r="B17" s="9">
        <v>5</v>
      </c>
      <c r="C17" s="9">
        <v>16.9</v>
      </c>
      <c r="D17" s="19">
        <f>C17/((A17*B17/100))*(0.0178*2)</f>
        <v>1.5040999999999998</v>
      </c>
    </row>
    <row r="20" s="5" customFormat="1" ht="12">
      <c r="A20" s="5" t="s">
        <v>6</v>
      </c>
    </row>
    <row r="21" s="7" customFormat="1" ht="12">
      <c r="A21" s="6" t="s">
        <v>7</v>
      </c>
    </row>
    <row r="22" s="7" customFormat="1" ht="12">
      <c r="A22" s="6" t="s">
        <v>8</v>
      </c>
    </row>
    <row r="23" s="7" customFormat="1" ht="12">
      <c r="A23" s="6" t="s">
        <v>9</v>
      </c>
    </row>
    <row r="24" s="7" customFormat="1" ht="12">
      <c r="A24" s="6" t="s">
        <v>10</v>
      </c>
    </row>
    <row r="26" ht="12">
      <c r="A26" s="8"/>
    </row>
  </sheetData>
  <sheetProtection sheet="1" objects="1" scenarios="1"/>
  <mergeCells count="4">
    <mergeCell ref="A11:D11"/>
    <mergeCell ref="A2:D2"/>
    <mergeCell ref="A6:D6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user</cp:lastModifiedBy>
  <dcterms:created xsi:type="dcterms:W3CDTF">2009-02-12T14:46:15Z</dcterms:created>
  <dcterms:modified xsi:type="dcterms:W3CDTF">2015-08-26T08:11:16Z</dcterms:modified>
  <cp:category/>
  <cp:version/>
  <cp:contentType/>
  <cp:contentStatus/>
</cp:coreProperties>
</file>